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1\Desktop\"/>
    </mc:Choice>
  </mc:AlternateContent>
  <bookViews>
    <workbookView xWindow="0" yWindow="0" windowWidth="12780" windowHeight="88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21" i="1" l="1"/>
  <c r="K21" i="1"/>
  <c r="I21" i="1"/>
  <c r="E21" i="1"/>
  <c r="D21" i="1"/>
  <c r="B15" i="1" l="1"/>
  <c r="C15" i="1" s="1"/>
  <c r="D15" i="1" s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</calcChain>
</file>

<file path=xl/sharedStrings.xml><?xml version="1.0" encoding="utf-8"?>
<sst xmlns="http://schemas.openxmlformats.org/spreadsheetml/2006/main" count="44" uniqueCount="37">
  <si>
    <t>Додаток 1</t>
  </si>
  <si>
    <t>Інформація</t>
  </si>
  <si>
    <t>про використання коштів субвенції з державного бюджету місцевим бюджетам на реалізацію проектів (об’єктів, заходів), спрямованих на ліквідацію наслідків збройної агресії (далі - субвенція)</t>
  </si>
  <si>
    <t>за бюджетною програмою КПКВК 3121450</t>
  </si>
  <si>
    <t>(відповідно до розпорядження Кабінету Міністрів України від 16.06.2023  № 534-р та постанови Кабінету Міністрів України від 10.02.2023 № 118 (із змінами)</t>
  </si>
  <si>
    <t>тис. грн.</t>
  </si>
  <si>
    <t>№ п/п</t>
  </si>
  <si>
    <t>Найменування проекту (об’єкту, заходу)</t>
  </si>
  <si>
    <t>Рік початку і закін-чення будівни-цтва</t>
  </si>
  <si>
    <t>По об'єктах, роботи на яких повністю завершені/ заходах, які реалізовані</t>
  </si>
  <si>
    <t>Загальна інформація про стан реалізації проекту (об’єкту, заходу)</t>
  </si>
  <si>
    <t xml:space="preserve">За рахунок субвенції 
(розпорядження КМУ від 16 червня 2023 р. № 534-р із змінами) </t>
  </si>
  <si>
    <t>За рахунок місцевих бюджетів</t>
  </si>
  <si>
    <t>За рахунок інших джерел фінансування</t>
  </si>
  <si>
    <t>Дата прийняття в експлуа-тацію об'єкта*</t>
  </si>
  <si>
    <t xml:space="preserve">
 дата та номер Сертифікату або Декларації про готовність об'єкта до експлуатації (накладної або договору для небудівельних проектів)**</t>
  </si>
  <si>
    <t>передбачено</t>
  </si>
  <si>
    <t>отримано асигнувань</t>
  </si>
  <si>
    <t>проведено касових видатків</t>
  </si>
  <si>
    <t>фактично виконано робіт (фактичні видатки)</t>
  </si>
  <si>
    <t>заборгова-ність за фактично виконані роботи</t>
  </si>
  <si>
    <t>перед-бачено</t>
  </si>
  <si>
    <t>фактично виконано робіт</t>
  </si>
  <si>
    <t>ВСЬОГО</t>
  </si>
  <si>
    <t>з них 
нерозподілений залишок</t>
  </si>
  <si>
    <t>"Нове будівництво захисної споруди цивільного захисту (протирадіаційного укриття) на 390 осіб за адресою: Київська область, Вишгородський район, село Нові Петрівці, вулиця Свято-Покровська, 52"</t>
  </si>
  <si>
    <t>2023</t>
  </si>
  <si>
    <t>1/11/2023</t>
  </si>
  <si>
    <t>Капітальний ремонт з заходами енергосбереження, енергоефективності, термомодернізацією Новопетрівської Гімназії № 1 Петрівської сільської ради за адресою: Київська область, Вишгородський район, село Нові Петрівціі, вулиця Свято-Покровська, будинок 52 (будівлі літери А, Д та Е)</t>
  </si>
  <si>
    <t>Оголошено тендер</t>
  </si>
  <si>
    <t>…</t>
  </si>
  <si>
    <t>Виконавець: посада, П.І.Б., контактний телефон</t>
  </si>
  <si>
    <t xml:space="preserve">Примітка: </t>
  </si>
  <si>
    <t>* зазначається орієнтована або фактична дата введення об'єкта в експлуатацію (реалізації заходу - для небудівельних проектів).</t>
  </si>
  <si>
    <t>**документація оформлюється з урахуванням вимог постанови Кабінету Міністрів України від 13.04.2011 №461 "Питання прийняття в експлуатацію закінчених будівництвом об'єктів'' (із змінами). Обов'язково зазначається назва документа (Сертифікат, Декларація), його номер та дата. У разі, якщо відповідна документація проходить оформлення - зробити відповідну примітку у цій колонці.</t>
  </si>
  <si>
    <t>станом на 01 листопада 2023 року</t>
  </si>
  <si>
    <t>Укладено договір виконання робіт №12/2023 від 25.08.2023; 07.09.2023 подачя документів в ДІАМ для отримання дозволу про початок  робіт (ІУ012230907683)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</si>
</sst>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00"/>
    <numFmt numFmtId="165" formatCode="0.0"/>
    <numFmt numFmtId="166" formatCode="_-* #,##0.0_р_._-;\-* #,##0.0_р_._-;_-* &quot;-&quot;?_р_._-;_-@_-"/>
    <numFmt numFmtId="167" formatCode="_-* #,##0.000_р_._-;\-* #,##0.000_р_._-;_-* &quot;-&quot;???_р_._-;_-@_-"/>
  </numFmts>
  <fonts count="35" x14ac:knownFonts="1">
    <font>
      <sz val="11"/>
      <name val="Calibri"/>
      <scheme val="minor"/>
    </font>
    <font>
      <sz val="10"/>
      <name val="Times New Roman"/>
    </font>
    <font>
      <sz val="16"/>
      <name val="Times New Roman"/>
    </font>
    <font>
      <i/>
      <sz val="15"/>
      <name val="Times New Roman"/>
    </font>
    <font>
      <b/>
      <sz val="26"/>
      <name val="Times New Roman"/>
    </font>
    <font>
      <b/>
      <sz val="22"/>
      <name val="Times New Roman"/>
    </font>
    <font>
      <i/>
      <sz val="18"/>
      <name val="Times New Roman"/>
    </font>
    <font>
      <b/>
      <i/>
      <sz val="20"/>
      <name val="Times New Roman"/>
    </font>
    <font>
      <i/>
      <sz val="14"/>
      <name val="Times New Roman"/>
    </font>
    <font>
      <sz val="12"/>
      <name val="Times New Roman"/>
    </font>
    <font>
      <sz val="13"/>
      <name val="Times New Roman"/>
    </font>
    <font>
      <b/>
      <sz val="13"/>
      <name val="Times New Roman"/>
    </font>
    <font>
      <sz val="11"/>
      <name val="Calibri"/>
    </font>
    <font>
      <sz val="11"/>
      <name val="Times New Roman"/>
    </font>
    <font>
      <sz val="11"/>
      <name val="Times New Roman"/>
    </font>
    <font>
      <b/>
      <sz val="16"/>
      <name val="Times New Roman"/>
    </font>
    <font>
      <sz val="18"/>
      <name val="Times New Roman"/>
    </font>
    <font>
      <b/>
      <sz val="18"/>
      <name val="Times New Roman"/>
    </font>
    <font>
      <b/>
      <sz val="10"/>
      <name val="Times New Roman"/>
    </font>
    <font>
      <sz val="11"/>
      <name val="Calibri"/>
    </font>
    <font>
      <sz val="9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12"/>
      <name val="Arial"/>
    </font>
    <font>
      <b/>
      <sz val="8"/>
      <name val="Times New Roman"/>
    </font>
    <font>
      <sz val="8"/>
      <name val="Arial"/>
    </font>
    <font>
      <sz val="8"/>
      <name val="Times New Roman"/>
    </font>
    <font>
      <sz val="8"/>
      <name val="Calibri"/>
    </font>
    <font>
      <b/>
      <sz val="17"/>
      <name val="Times New Roman"/>
    </font>
    <font>
      <i/>
      <sz val="18"/>
      <name val="Arial"/>
    </font>
    <font>
      <i/>
      <sz val="8"/>
      <name val="Arial"/>
    </font>
    <font>
      <i/>
      <sz val="13"/>
      <name val="Arial"/>
    </font>
    <font>
      <sz val="14"/>
      <name val="Arial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/>
    <xf numFmtId="164" fontId="18" fillId="0" borderId="15" xfId="0" applyNumberFormat="1" applyFont="1" applyBorder="1" applyAlignment="1">
      <alignment horizontal="center" vertical="center"/>
    </xf>
    <xf numFmtId="164" fontId="1" fillId="0" borderId="16" xfId="0" applyNumberFormat="1" applyFont="1" applyBorder="1"/>
    <xf numFmtId="164" fontId="1" fillId="0" borderId="27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49" fontId="1" fillId="0" borderId="27" xfId="0" applyNumberFormat="1" applyFont="1" applyBorder="1"/>
    <xf numFmtId="0" fontId="19" fillId="0" borderId="23" xfId="0" applyFont="1" applyBorder="1"/>
    <xf numFmtId="0" fontId="2" fillId="0" borderId="28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20" fillId="0" borderId="28" xfId="0" applyNumberFormat="1" applyFont="1" applyBorder="1"/>
    <xf numFmtId="164" fontId="20" fillId="0" borderId="29" xfId="0" applyNumberFormat="1" applyFont="1" applyBorder="1" applyAlignment="1">
      <alignment horizontal="center" vertical="center"/>
    </xf>
    <xf numFmtId="164" fontId="20" fillId="0" borderId="30" xfId="0" applyNumberFormat="1" applyFont="1" applyBorder="1"/>
    <xf numFmtId="164" fontId="20" fillId="0" borderId="31" xfId="0" applyNumberFormat="1" applyFont="1" applyBorder="1"/>
    <xf numFmtId="164" fontId="20" fillId="0" borderId="29" xfId="0" applyNumberFormat="1" applyFont="1" applyBorder="1"/>
    <xf numFmtId="164" fontId="20" fillId="0" borderId="32" xfId="0" applyNumberFormat="1" applyFont="1" applyBorder="1"/>
    <xf numFmtId="49" fontId="20" fillId="0" borderId="5" xfId="0" applyNumberFormat="1" applyFont="1" applyBorder="1"/>
    <xf numFmtId="0" fontId="19" fillId="0" borderId="33" xfId="0" applyFont="1" applyBorder="1"/>
    <xf numFmtId="0" fontId="2" fillId="0" borderId="34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left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/>
    <xf numFmtId="0" fontId="2" fillId="0" borderId="38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left" vertical="center" wrapText="1"/>
    </xf>
    <xf numFmtId="49" fontId="22" fillId="0" borderId="38" xfId="0" applyNumberFormat="1" applyFont="1" applyBorder="1" applyAlignment="1">
      <alignment horizontal="center"/>
    </xf>
    <xf numFmtId="164" fontId="22" fillId="0" borderId="39" xfId="0" applyNumberFormat="1" applyFont="1" applyBorder="1" applyAlignment="1">
      <alignment horizontal="center" vertical="center"/>
    </xf>
    <xf numFmtId="164" fontId="22" fillId="0" borderId="40" xfId="0" applyNumberFormat="1" applyFont="1" applyBorder="1" applyAlignment="1">
      <alignment horizontal="center" vertical="center"/>
    </xf>
    <xf numFmtId="164" fontId="22" fillId="0" borderId="42" xfId="0" applyNumberFormat="1" applyFont="1" applyBorder="1" applyAlignment="1">
      <alignment horizontal="center" vertical="center"/>
    </xf>
    <xf numFmtId="49" fontId="22" fillId="0" borderId="38" xfId="0" applyNumberFormat="1" applyFont="1" applyBorder="1"/>
    <xf numFmtId="0" fontId="19" fillId="0" borderId="43" xfId="0" applyFont="1" applyBorder="1"/>
    <xf numFmtId="0" fontId="18" fillId="0" borderId="0" xfId="0" applyFont="1"/>
    <xf numFmtId="165" fontId="23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5" fillId="3" borderId="44" xfId="0" applyNumberFormat="1" applyFont="1" applyFill="1" applyBorder="1" applyAlignment="1">
      <alignment horizontal="center"/>
    </xf>
    <xf numFmtId="0" fontId="24" fillId="0" borderId="0" xfId="0" applyFont="1"/>
    <xf numFmtId="165" fontId="17" fillId="0" borderId="0" xfId="0" applyNumberFormat="1" applyFont="1" applyAlignment="1">
      <alignment horizontal="left"/>
    </xf>
    <xf numFmtId="165" fontId="17" fillId="0" borderId="0" xfId="0" applyNumberFormat="1" applyFont="1" applyAlignment="1">
      <alignment horizontal="center"/>
    </xf>
    <xf numFmtId="0" fontId="17" fillId="0" borderId="0" xfId="0" applyFont="1"/>
    <xf numFmtId="165" fontId="2" fillId="0" borderId="0" xfId="0" applyNumberFormat="1" applyFont="1" applyAlignment="1">
      <alignment horizontal="left"/>
    </xf>
    <xf numFmtId="0" fontId="25" fillId="0" borderId="0" xfId="0" applyFont="1"/>
    <xf numFmtId="0" fontId="26" fillId="0" borderId="0" xfId="0" applyFont="1"/>
    <xf numFmtId="165" fontId="27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0" fontId="28" fillId="0" borderId="0" xfId="0" applyFont="1"/>
    <xf numFmtId="0" fontId="23" fillId="0" borderId="0" xfId="0" applyFont="1"/>
    <xf numFmtId="0" fontId="29" fillId="0" borderId="0" xfId="0" applyFont="1"/>
    <xf numFmtId="0" fontId="30" fillId="0" borderId="0" xfId="0" applyFont="1"/>
    <xf numFmtId="165" fontId="17" fillId="3" borderId="44" xfId="0" applyNumberFormat="1" applyFont="1" applyFill="1" applyBorder="1" applyAlignment="1">
      <alignment horizontal="center"/>
    </xf>
    <xf numFmtId="0" fontId="31" fillId="0" borderId="0" xfId="0" applyFont="1"/>
    <xf numFmtId="165" fontId="25" fillId="3" borderId="44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right" vertical="center" wrapText="1"/>
    </xf>
    <xf numFmtId="0" fontId="33" fillId="0" borderId="0" xfId="0" applyFont="1"/>
    <xf numFmtId="166" fontId="34" fillId="0" borderId="35" xfId="0" applyNumberFormat="1" applyFont="1" applyBorder="1" applyAlignment="1">
      <alignment horizontal="center" vertical="center"/>
    </xf>
    <xf numFmtId="164" fontId="34" fillId="0" borderId="36" xfId="0" applyNumberFormat="1" applyFont="1" applyBorder="1" applyAlignment="1">
      <alignment horizontal="center" vertical="center"/>
    </xf>
    <xf numFmtId="164" fontId="34" fillId="3" borderId="36" xfId="0" applyNumberFormat="1" applyFont="1" applyFill="1" applyBorder="1" applyAlignment="1">
      <alignment horizontal="center" vertical="center"/>
    </xf>
    <xf numFmtId="164" fontId="34" fillId="3" borderId="37" xfId="0" applyNumberFormat="1" applyFont="1" applyFill="1" applyBorder="1" applyAlignment="1">
      <alignment horizontal="center" vertical="center"/>
    </xf>
    <xf numFmtId="43" fontId="34" fillId="0" borderId="35" xfId="0" applyNumberFormat="1" applyFont="1" applyBorder="1" applyAlignment="1">
      <alignment horizontal="center" vertical="center"/>
    </xf>
    <xf numFmtId="43" fontId="34" fillId="0" borderId="34" xfId="0" applyNumberFormat="1" applyFont="1" applyBorder="1" applyAlignment="1">
      <alignment horizontal="center" vertical="center" wrapText="1"/>
    </xf>
    <xf numFmtId="43" fontId="21" fillId="0" borderId="34" xfId="0" applyNumberFormat="1" applyFont="1" applyBorder="1" applyAlignment="1">
      <alignment horizontal="center" vertical="center" wrapText="1"/>
    </xf>
    <xf numFmtId="167" fontId="22" fillId="0" borderId="39" xfId="0" applyNumberFormat="1" applyFont="1" applyBorder="1" applyAlignment="1">
      <alignment horizontal="center" vertical="center"/>
    </xf>
    <xf numFmtId="167" fontId="22" fillId="0" borderId="40" xfId="0" applyNumberFormat="1" applyFont="1" applyBorder="1" applyAlignment="1">
      <alignment horizontal="center" vertical="center"/>
    </xf>
    <xf numFmtId="167" fontId="22" fillId="3" borderId="40" xfId="0" applyNumberFormat="1" applyFont="1" applyFill="1" applyBorder="1" applyAlignment="1">
      <alignment horizontal="center" vertical="center"/>
    </xf>
    <xf numFmtId="167" fontId="22" fillId="3" borderId="41" xfId="0" applyNumberFormat="1" applyFont="1" applyFill="1" applyBorder="1" applyAlignment="1">
      <alignment horizontal="center" vertical="center"/>
    </xf>
    <xf numFmtId="165" fontId="34" fillId="0" borderId="3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2" xfId="0" applyFont="1" applyBorder="1"/>
    <xf numFmtId="0" fontId="11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2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6" xfId="0" applyFont="1" applyBorder="1"/>
    <xf numFmtId="0" fontId="15" fillId="2" borderId="24" xfId="0" applyFont="1" applyFill="1" applyBorder="1" applyAlignment="1">
      <alignment horizontal="center" vertical="top" wrapText="1"/>
    </xf>
    <xf numFmtId="0" fontId="12" fillId="0" borderId="25" xfId="0" applyFont="1" applyBorder="1"/>
    <xf numFmtId="0" fontId="12" fillId="0" borderId="26" xfId="0" applyFont="1" applyBorder="1"/>
    <xf numFmtId="0" fontId="10" fillId="0" borderId="12" xfId="0" applyFont="1" applyBorder="1" applyAlignment="1">
      <alignment horizontal="center" vertical="center" wrapText="1"/>
    </xf>
    <xf numFmtId="0" fontId="12" fillId="0" borderId="18" xfId="0" applyFont="1" applyBorder="1"/>
    <xf numFmtId="0" fontId="10" fillId="0" borderId="11" xfId="0" applyFont="1" applyBorder="1" applyAlignment="1">
      <alignment horizontal="center" vertical="center" wrapText="1"/>
    </xf>
    <xf numFmtId="0" fontId="12" fillId="0" borderId="17" xfId="0" applyFont="1" applyBorder="1"/>
    <xf numFmtId="0" fontId="9" fillId="0" borderId="1" xfId="0" applyFont="1" applyBorder="1" applyAlignment="1">
      <alignment horizontal="center" vertical="center" wrapText="1"/>
    </xf>
    <xf numFmtId="0" fontId="12" fillId="0" borderId="13" xfId="0" applyFont="1" applyBorder="1"/>
    <xf numFmtId="0" fontId="10" fillId="0" borderId="10" xfId="0" applyFont="1" applyBorder="1" applyAlignment="1">
      <alignment horizontal="center" vertical="center" wrapText="1"/>
    </xf>
    <xf numFmtId="0" fontId="12" fillId="0" borderId="16" xfId="0" applyFont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5" xfId="0" applyFont="1" applyBorder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7" xfId="0" applyFont="1" applyBorder="1"/>
    <xf numFmtId="0" fontId="12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topLeftCell="A7" zoomScale="75" zoomScaleNormal="75" workbookViewId="0">
      <selection activeCell="T12" sqref="T12"/>
    </sheetView>
  </sheetViews>
  <sheetFormatPr defaultColWidth="14.42578125" defaultRowHeight="15" customHeight="1" x14ac:dyDescent="0.25"/>
  <cols>
    <col min="1" max="1" width="4.85546875" customWidth="1"/>
    <col min="2" max="2" width="77.42578125" customWidth="1"/>
    <col min="3" max="3" width="10.42578125" customWidth="1"/>
    <col min="4" max="4" width="16.42578125" customWidth="1"/>
    <col min="5" max="5" width="16.5703125" customWidth="1"/>
    <col min="6" max="7" width="12.7109375" customWidth="1"/>
    <col min="8" max="8" width="13.85546875" customWidth="1"/>
    <col min="9" max="9" width="18.85546875" customWidth="1"/>
    <col min="10" max="10" width="12.85546875" customWidth="1"/>
    <col min="11" max="11" width="13.5703125" customWidth="1"/>
    <col min="12" max="12" width="12.7109375" customWidth="1"/>
    <col min="13" max="13" width="8.42578125" customWidth="1"/>
    <col min="14" max="14" width="11.7109375" customWidth="1"/>
    <col min="15" max="15" width="11.28515625" customWidth="1"/>
    <col min="16" max="16" width="13.7109375" customWidth="1"/>
    <col min="17" max="17" width="18.85546875" customWidth="1"/>
    <col min="18" max="18" width="32.42578125" customWidth="1"/>
  </cols>
  <sheetData>
    <row r="1" spans="1:18" ht="20.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 t="s">
        <v>0</v>
      </c>
    </row>
    <row r="2" spans="1:18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</row>
    <row r="3" spans="1:18" ht="33.75" customHeight="1" x14ac:dyDescent="0.45">
      <c r="A3" s="101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56.25" customHeight="1" x14ac:dyDescent="0.35">
      <c r="A4" s="106" t="s">
        <v>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1:18" ht="30.75" customHeight="1" x14ac:dyDescent="0.25">
      <c r="A5" s="108" t="s">
        <v>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1:18" ht="30.75" customHeight="1" x14ac:dyDescent="0.35">
      <c r="A6" s="107" t="s">
        <v>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1:18" ht="14.25" customHeight="1" x14ac:dyDescent="0.35">
      <c r="A7" s="4"/>
    </row>
    <row r="8" spans="1:18" ht="26.25" customHeight="1" x14ac:dyDescent="0.35">
      <c r="A8" s="102" t="s">
        <v>35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</row>
    <row r="9" spans="1:18" ht="23.25" x14ac:dyDescent="0.35">
      <c r="A9" s="4"/>
    </row>
    <row r="10" spans="1:18" ht="23.25" x14ac:dyDescent="0.35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"/>
      <c r="O10" s="4"/>
      <c r="P10" s="1"/>
      <c r="Q10" s="5"/>
      <c r="R10" s="5" t="s">
        <v>5</v>
      </c>
    </row>
    <row r="11" spans="1:18" ht="93.75" customHeight="1" x14ac:dyDescent="0.25">
      <c r="A11" s="97" t="s">
        <v>6</v>
      </c>
      <c r="B11" s="109" t="s">
        <v>7</v>
      </c>
      <c r="C11" s="97" t="s">
        <v>8</v>
      </c>
      <c r="D11" s="84">
        <v>2023</v>
      </c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3"/>
      <c r="Q11" s="6" t="s">
        <v>9</v>
      </c>
      <c r="R11" s="88" t="s">
        <v>10</v>
      </c>
    </row>
    <row r="12" spans="1:18" ht="45.75" customHeight="1" x14ac:dyDescent="0.25">
      <c r="A12" s="89"/>
      <c r="B12" s="110"/>
      <c r="C12" s="89"/>
      <c r="D12" s="81" t="s">
        <v>11</v>
      </c>
      <c r="E12" s="82"/>
      <c r="F12" s="82"/>
      <c r="G12" s="82"/>
      <c r="H12" s="82"/>
      <c r="I12" s="81" t="s">
        <v>12</v>
      </c>
      <c r="J12" s="82"/>
      <c r="K12" s="82"/>
      <c r="L12" s="83"/>
      <c r="M12" s="81" t="s">
        <v>13</v>
      </c>
      <c r="N12" s="82"/>
      <c r="O12" s="83"/>
      <c r="P12" s="97" t="s">
        <v>14</v>
      </c>
      <c r="Q12" s="103" t="s">
        <v>15</v>
      </c>
      <c r="R12" s="89"/>
    </row>
    <row r="13" spans="1:18" ht="59.25" customHeight="1" x14ac:dyDescent="0.25">
      <c r="A13" s="89"/>
      <c r="B13" s="110"/>
      <c r="C13" s="89"/>
      <c r="D13" s="88" t="s">
        <v>16</v>
      </c>
      <c r="E13" s="88" t="s">
        <v>17</v>
      </c>
      <c r="F13" s="88" t="s">
        <v>18</v>
      </c>
      <c r="G13" s="88" t="s">
        <v>19</v>
      </c>
      <c r="H13" s="88" t="s">
        <v>20</v>
      </c>
      <c r="I13" s="104" t="s">
        <v>16</v>
      </c>
      <c r="J13" s="99" t="s">
        <v>18</v>
      </c>
      <c r="K13" s="99" t="s">
        <v>19</v>
      </c>
      <c r="L13" s="88" t="s">
        <v>20</v>
      </c>
      <c r="M13" s="95" t="s">
        <v>21</v>
      </c>
      <c r="N13" s="99" t="s">
        <v>18</v>
      </c>
      <c r="O13" s="93" t="s">
        <v>22</v>
      </c>
      <c r="P13" s="89"/>
      <c r="Q13" s="89"/>
      <c r="R13" s="89"/>
    </row>
    <row r="14" spans="1:18" ht="165.75" customHeight="1" x14ac:dyDescent="0.25">
      <c r="A14" s="98"/>
      <c r="B14" s="111"/>
      <c r="C14" s="98"/>
      <c r="D14" s="98"/>
      <c r="E14" s="98"/>
      <c r="F14" s="98"/>
      <c r="G14" s="98"/>
      <c r="H14" s="98"/>
      <c r="I14" s="105"/>
      <c r="J14" s="100"/>
      <c r="K14" s="100"/>
      <c r="L14" s="98"/>
      <c r="M14" s="96"/>
      <c r="N14" s="100"/>
      <c r="O14" s="94"/>
      <c r="P14" s="98"/>
      <c r="Q14" s="98"/>
      <c r="R14" s="89"/>
    </row>
    <row r="15" spans="1:18" ht="20.25" x14ac:dyDescent="0.25">
      <c r="A15" s="7">
        <v>1</v>
      </c>
      <c r="B15" s="8">
        <f t="shared" ref="B15:Q15" si="0">A15+1</f>
        <v>2</v>
      </c>
      <c r="C15" s="7">
        <f t="shared" si="0"/>
        <v>3</v>
      </c>
      <c r="D15" s="9">
        <f t="shared" si="0"/>
        <v>4</v>
      </c>
      <c r="E15" s="10">
        <f t="shared" si="0"/>
        <v>5</v>
      </c>
      <c r="F15" s="10">
        <f t="shared" si="0"/>
        <v>6</v>
      </c>
      <c r="G15" s="10">
        <f t="shared" si="0"/>
        <v>7</v>
      </c>
      <c r="H15" s="11">
        <f t="shared" si="0"/>
        <v>8</v>
      </c>
      <c r="I15" s="9">
        <f t="shared" si="0"/>
        <v>9</v>
      </c>
      <c r="J15" s="10">
        <f t="shared" si="0"/>
        <v>10</v>
      </c>
      <c r="K15" s="10">
        <f t="shared" si="0"/>
        <v>11</v>
      </c>
      <c r="L15" s="12">
        <f t="shared" si="0"/>
        <v>12</v>
      </c>
      <c r="M15" s="9">
        <f t="shared" si="0"/>
        <v>13</v>
      </c>
      <c r="N15" s="10">
        <f t="shared" si="0"/>
        <v>14</v>
      </c>
      <c r="O15" s="11">
        <f t="shared" si="0"/>
        <v>15</v>
      </c>
      <c r="P15" s="13">
        <f t="shared" si="0"/>
        <v>16</v>
      </c>
      <c r="Q15" s="14">
        <f t="shared" si="0"/>
        <v>17</v>
      </c>
      <c r="R15" s="14">
        <v>18</v>
      </c>
    </row>
    <row r="16" spans="1:18" ht="20.25" x14ac:dyDescent="0.25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2"/>
    </row>
    <row r="17" spans="1:18" ht="23.25" x14ac:dyDescent="0.25">
      <c r="A17" s="15"/>
      <c r="B17" s="16" t="s">
        <v>23</v>
      </c>
      <c r="C17" s="17"/>
      <c r="D17" s="18"/>
      <c r="E17" s="19"/>
      <c r="F17" s="19"/>
      <c r="G17" s="19"/>
      <c r="H17" s="20"/>
      <c r="I17" s="21"/>
      <c r="J17" s="19"/>
      <c r="K17" s="19"/>
      <c r="L17" s="22"/>
      <c r="M17" s="21"/>
      <c r="N17" s="19"/>
      <c r="O17" s="22"/>
      <c r="P17" s="17"/>
      <c r="Q17" s="23"/>
      <c r="R17" s="24"/>
    </row>
    <row r="18" spans="1:18" ht="42.75" customHeight="1" x14ac:dyDescent="0.25">
      <c r="A18" s="25"/>
      <c r="B18" s="26" t="s">
        <v>24</v>
      </c>
      <c r="C18" s="27"/>
      <c r="D18" s="28"/>
      <c r="E18" s="29"/>
      <c r="F18" s="29"/>
      <c r="G18" s="29"/>
      <c r="H18" s="30"/>
      <c r="I18" s="31"/>
      <c r="J18" s="29"/>
      <c r="K18" s="29"/>
      <c r="L18" s="32"/>
      <c r="M18" s="31"/>
      <c r="N18" s="29"/>
      <c r="O18" s="32"/>
      <c r="P18" s="27"/>
      <c r="Q18" s="33"/>
      <c r="R18" s="34"/>
    </row>
    <row r="19" spans="1:18" ht="150" x14ac:dyDescent="0.25">
      <c r="A19" s="35">
        <v>1</v>
      </c>
      <c r="B19" s="36" t="s">
        <v>25</v>
      </c>
      <c r="C19" s="37" t="s">
        <v>26</v>
      </c>
      <c r="D19" s="69">
        <v>16335.582</v>
      </c>
      <c r="E19" s="69">
        <v>16335.582</v>
      </c>
      <c r="F19" s="80">
        <v>1604.489</v>
      </c>
      <c r="G19" s="71"/>
      <c r="H19" s="72"/>
      <c r="I19" s="73">
        <v>6430</v>
      </c>
      <c r="J19" s="74">
        <v>629.89300000000003</v>
      </c>
      <c r="K19" s="74">
        <v>629.89300000000003</v>
      </c>
      <c r="L19" s="37">
        <v>0</v>
      </c>
      <c r="M19" s="37">
        <v>0</v>
      </c>
      <c r="N19" s="37">
        <v>0</v>
      </c>
      <c r="O19" s="37">
        <v>0</v>
      </c>
      <c r="P19" s="37" t="s">
        <v>27</v>
      </c>
      <c r="Q19" s="38"/>
      <c r="R19" s="37" t="s">
        <v>36</v>
      </c>
    </row>
    <row r="20" spans="1:18" ht="112.5" x14ac:dyDescent="0.25">
      <c r="A20" s="35">
        <v>2</v>
      </c>
      <c r="B20" s="36" t="s">
        <v>28</v>
      </c>
      <c r="C20" s="37" t="s">
        <v>26</v>
      </c>
      <c r="D20" s="69">
        <v>11762.166999999999</v>
      </c>
      <c r="E20" s="69">
        <v>11762.166999999999</v>
      </c>
      <c r="F20" s="70">
        <v>0</v>
      </c>
      <c r="G20" s="71"/>
      <c r="H20" s="72"/>
      <c r="I20" s="73">
        <v>285.10899999999998</v>
      </c>
      <c r="J20" s="75">
        <v>285.10899999999998</v>
      </c>
      <c r="K20" s="75">
        <v>285.10899999999998</v>
      </c>
      <c r="L20" s="37">
        <v>0</v>
      </c>
      <c r="M20" s="37">
        <v>0</v>
      </c>
      <c r="N20" s="37">
        <v>0</v>
      </c>
      <c r="O20" s="37">
        <v>0</v>
      </c>
      <c r="P20" s="37" t="s">
        <v>27</v>
      </c>
      <c r="Q20" s="38"/>
      <c r="R20" s="37" t="s">
        <v>29</v>
      </c>
    </row>
    <row r="21" spans="1:18" ht="15.75" customHeight="1" x14ac:dyDescent="0.25">
      <c r="A21" s="39" t="s">
        <v>30</v>
      </c>
      <c r="B21" s="40"/>
      <c r="C21" s="41"/>
      <c r="D21" s="76">
        <f>SUM(D19:D20)</f>
        <v>28097.749</v>
      </c>
      <c r="E21" s="76">
        <f>SUM(E19:E20)</f>
        <v>28097.749</v>
      </c>
      <c r="F21" s="77"/>
      <c r="G21" s="78"/>
      <c r="H21" s="79"/>
      <c r="I21" s="76">
        <f>SUM(I19:I20)</f>
        <v>6715.1090000000004</v>
      </c>
      <c r="J21" s="76">
        <f t="shared" ref="J21:K21" si="1">SUM(J19:J20)</f>
        <v>915.00199999999995</v>
      </c>
      <c r="K21" s="76">
        <f t="shared" si="1"/>
        <v>915.00199999999995</v>
      </c>
      <c r="L21" s="44"/>
      <c r="M21" s="42"/>
      <c r="N21" s="43"/>
      <c r="O21" s="44"/>
      <c r="P21" s="45"/>
      <c r="Q21" s="45"/>
      <c r="R21" s="46"/>
    </row>
    <row r="22" spans="1:18" ht="15.75" customHeight="1" x14ac:dyDescent="0.3">
      <c r="A22" s="47"/>
      <c r="B22" s="48"/>
      <c r="C22" s="49"/>
      <c r="D22" s="49"/>
      <c r="E22" s="49"/>
      <c r="F22" s="49"/>
      <c r="G22" s="50"/>
      <c r="H22" s="50"/>
      <c r="I22" s="49"/>
      <c r="J22" s="48"/>
      <c r="K22" s="48"/>
      <c r="L22" s="48"/>
      <c r="M22" s="48"/>
      <c r="N22" s="48"/>
      <c r="O22" s="48"/>
      <c r="P22" s="47"/>
      <c r="Q22" s="47"/>
    </row>
    <row r="23" spans="1:18" ht="15.75" customHeight="1" x14ac:dyDescent="0.3">
      <c r="A23" s="47"/>
      <c r="B23" s="51"/>
      <c r="C23" s="52"/>
      <c r="D23" s="53"/>
      <c r="E23" s="54"/>
      <c r="F23" s="54"/>
      <c r="G23" s="54"/>
      <c r="H23" s="54"/>
      <c r="I23" s="53"/>
      <c r="J23" s="54"/>
      <c r="K23" s="53"/>
      <c r="N23" s="48"/>
      <c r="O23" s="53"/>
      <c r="P23" s="54"/>
      <c r="Q23" s="47"/>
    </row>
    <row r="24" spans="1:18" ht="15.75" customHeight="1" x14ac:dyDescent="0.3">
      <c r="A24" s="47"/>
      <c r="B24" s="51"/>
      <c r="C24" s="55"/>
      <c r="D24" s="53"/>
      <c r="E24" s="54"/>
      <c r="F24" s="54"/>
      <c r="G24" s="54"/>
      <c r="H24" s="54"/>
      <c r="I24" s="53"/>
      <c r="J24" s="53"/>
      <c r="K24" s="53"/>
      <c r="N24" s="48"/>
      <c r="O24" s="53"/>
      <c r="P24" s="53"/>
      <c r="Q24" s="47"/>
    </row>
    <row r="25" spans="1:18" ht="15.75" customHeight="1" x14ac:dyDescent="0.25">
      <c r="A25" s="56"/>
      <c r="B25" s="57"/>
      <c r="C25" s="58"/>
      <c r="D25" s="59"/>
      <c r="E25" s="56"/>
      <c r="F25" s="56"/>
      <c r="G25" s="56"/>
      <c r="H25" s="56"/>
      <c r="I25" s="59"/>
      <c r="J25" s="59"/>
      <c r="K25" s="59"/>
      <c r="L25" s="59"/>
      <c r="M25" s="59"/>
      <c r="N25" s="59"/>
      <c r="O25" s="59"/>
      <c r="P25" s="56"/>
      <c r="Q25" s="56"/>
      <c r="R25" s="60"/>
    </row>
    <row r="26" spans="1:18" ht="15.75" customHeight="1" x14ac:dyDescent="0.35">
      <c r="A26" s="47"/>
      <c r="B26" s="61"/>
      <c r="C26" s="62" t="s">
        <v>31</v>
      </c>
      <c r="D26" s="63"/>
      <c r="E26" s="53"/>
      <c r="F26" s="64"/>
      <c r="G26" s="53"/>
      <c r="H26" s="53"/>
      <c r="I26" s="53"/>
      <c r="J26" s="53"/>
      <c r="K26" s="53"/>
      <c r="L26" s="53"/>
      <c r="M26" s="53"/>
      <c r="N26" s="48"/>
      <c r="O26" s="48"/>
      <c r="P26" s="47"/>
      <c r="Q26" s="47"/>
    </row>
    <row r="27" spans="1:18" ht="15.75" customHeight="1" x14ac:dyDescent="0.25">
      <c r="A27" s="56"/>
      <c r="B27" s="56"/>
      <c r="C27" s="56"/>
      <c r="D27" s="65"/>
      <c r="E27" s="59"/>
      <c r="F27" s="66"/>
      <c r="G27" s="59"/>
      <c r="H27" s="59"/>
      <c r="I27" s="59"/>
      <c r="J27" s="59"/>
      <c r="K27" s="59"/>
      <c r="L27" s="59"/>
      <c r="M27" s="59"/>
      <c r="N27" s="59"/>
      <c r="O27" s="59"/>
      <c r="P27" s="56"/>
      <c r="Q27" s="56"/>
      <c r="R27" s="60"/>
    </row>
    <row r="28" spans="1:18" ht="23.25" customHeight="1" x14ac:dyDescent="0.25">
      <c r="A28" s="1"/>
      <c r="B28" s="67" t="s">
        <v>32</v>
      </c>
      <c r="C28" s="87" t="s">
        <v>33</v>
      </c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1:18" ht="59.25" customHeight="1" x14ac:dyDescent="0.25">
      <c r="A29" s="1"/>
      <c r="B29" s="68"/>
      <c r="C29" s="85" t="s">
        <v>34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</row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30">
    <mergeCell ref="A3:R3"/>
    <mergeCell ref="A8:R8"/>
    <mergeCell ref="L13:L14"/>
    <mergeCell ref="J13:J14"/>
    <mergeCell ref="K13:K14"/>
    <mergeCell ref="Q12:Q14"/>
    <mergeCell ref="P12:P14"/>
    <mergeCell ref="I12:L12"/>
    <mergeCell ref="I13:I14"/>
    <mergeCell ref="G13:G14"/>
    <mergeCell ref="H13:H14"/>
    <mergeCell ref="A4:R4"/>
    <mergeCell ref="A6:R6"/>
    <mergeCell ref="A5:R5"/>
    <mergeCell ref="A11:A14"/>
    <mergeCell ref="B11:B14"/>
    <mergeCell ref="M12:O12"/>
    <mergeCell ref="D11:P11"/>
    <mergeCell ref="C29:R29"/>
    <mergeCell ref="C28:R28"/>
    <mergeCell ref="R11:R14"/>
    <mergeCell ref="A16:R16"/>
    <mergeCell ref="O13:O14"/>
    <mergeCell ref="M13:M14"/>
    <mergeCell ref="C11:C14"/>
    <mergeCell ref="N13:N14"/>
    <mergeCell ref="D12:H12"/>
    <mergeCell ref="D13:D14"/>
    <mergeCell ref="E13:E14"/>
    <mergeCell ref="F13:F14"/>
  </mergeCells>
  <printOptions horizontalCentered="1"/>
  <pageMargins left="0" right="0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Бух1</cp:lastModifiedBy>
  <cp:lastPrinted>2023-08-02T11:26:37Z</cp:lastPrinted>
  <dcterms:created xsi:type="dcterms:W3CDTF">2013-04-30T06:37:09Z</dcterms:created>
  <dcterms:modified xsi:type="dcterms:W3CDTF">2023-11-01T09:07:27Z</dcterms:modified>
</cp:coreProperties>
</file>